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16380" windowHeight="13170" activeTab="0"/>
  </bookViews>
  <sheets>
    <sheet name="Декоративные покрытия" sheetId="1" r:id="rId1"/>
    <sheet name="Инструмент" sheetId="2" r:id="rId2"/>
    <sheet name="Technoflex" sheetId="3" r:id="rId3"/>
  </sheets>
  <definedNames/>
  <calcPr fullCalcOnLoad="1" refMode="R1C1"/>
</workbook>
</file>

<file path=xl/sharedStrings.xml><?xml version="1.0" encoding="utf-8"?>
<sst xmlns="http://schemas.openxmlformats.org/spreadsheetml/2006/main" count="242" uniqueCount="162">
  <si>
    <t>№ п /п</t>
  </si>
  <si>
    <t>Коллекция</t>
  </si>
  <si>
    <t>Сокращенная аббревиатура</t>
  </si>
  <si>
    <t>Техника нанесения</t>
  </si>
  <si>
    <t>Тара</t>
  </si>
  <si>
    <t>Стоимость банки</t>
  </si>
  <si>
    <t>Cocciopesto аддитив</t>
  </si>
  <si>
    <t>Co</t>
  </si>
  <si>
    <t>Добавка в OPUS 1:10</t>
  </si>
  <si>
    <t xml:space="preserve">Etno </t>
  </si>
  <si>
    <t>ETN</t>
  </si>
  <si>
    <t>Кисть «Etno» + шпатель</t>
  </si>
  <si>
    <t>Etno + Master Luster Pearl</t>
  </si>
  <si>
    <t>ETN + MLP</t>
  </si>
  <si>
    <t xml:space="preserve">Декоративная щетка </t>
  </si>
  <si>
    <t>Fireworks</t>
  </si>
  <si>
    <t>FIS</t>
  </si>
  <si>
    <t>Краскопульт</t>
  </si>
  <si>
    <t>FIB</t>
  </si>
  <si>
    <t>Goatskin</t>
  </si>
  <si>
    <t>GO</t>
  </si>
  <si>
    <t>Валик «Goatskin»</t>
  </si>
  <si>
    <t>Halley</t>
  </si>
  <si>
    <t>HAL</t>
  </si>
  <si>
    <t>Валик «Pixel/Halley»   или краскопульт</t>
  </si>
  <si>
    <t>Halley white</t>
  </si>
  <si>
    <t>WHL</t>
  </si>
  <si>
    <t xml:space="preserve">Краскопульт </t>
  </si>
  <si>
    <t>Lingotto Gold</t>
  </si>
  <si>
    <t>LIG</t>
  </si>
  <si>
    <t xml:space="preserve">Шпатель </t>
  </si>
  <si>
    <t>Lingotto Platinum</t>
  </si>
  <si>
    <t>LIP</t>
  </si>
  <si>
    <t>Liquidsky</t>
  </si>
  <si>
    <t>LIM</t>
  </si>
  <si>
    <t>Кисть «Etno Brush» + пластиковый шпатель</t>
  </si>
  <si>
    <t>Master Luster   (pearl , gold)</t>
  </si>
  <si>
    <t>Кисть «Etno Brush», шпатель, щетка, валик «Goatskin»</t>
  </si>
  <si>
    <t>Opus</t>
  </si>
  <si>
    <t>OPS</t>
  </si>
  <si>
    <t>шпатель</t>
  </si>
  <si>
    <t>OPM</t>
  </si>
  <si>
    <t>Opus gel</t>
  </si>
  <si>
    <t>OPG</t>
  </si>
  <si>
    <t>Руковица  «Vestan» или «Dual Glove»</t>
  </si>
  <si>
    <t>Opus Stucco + Master Luster Pearl</t>
  </si>
  <si>
    <t>OPS + MLP</t>
  </si>
  <si>
    <t>Фактурная техника (шпателем с большим рельефом)</t>
  </si>
  <si>
    <t>Валик + шпатель</t>
  </si>
  <si>
    <t>Pixel</t>
  </si>
  <si>
    <t>PIX</t>
  </si>
  <si>
    <t>Валик «Pixel/Halley»  или краскопульт</t>
  </si>
  <si>
    <t>Pixel white</t>
  </si>
  <si>
    <t>WPIX</t>
  </si>
  <si>
    <t>Polaris</t>
  </si>
  <si>
    <t>POP</t>
  </si>
  <si>
    <t xml:space="preserve">POG </t>
  </si>
  <si>
    <t>Rustic finish</t>
  </si>
  <si>
    <t>Ru</t>
  </si>
  <si>
    <t>Rustic wax</t>
  </si>
  <si>
    <t>RW</t>
  </si>
  <si>
    <t xml:space="preserve">Рукавица   «Vestan» или «Dual Glove» </t>
  </si>
  <si>
    <t>Seelver</t>
  </si>
  <si>
    <t>SLV</t>
  </si>
  <si>
    <t>Stream</t>
  </si>
  <si>
    <t>STR</t>
  </si>
  <si>
    <t>Валик «Stream» + шпатель</t>
  </si>
  <si>
    <t>Textura</t>
  </si>
  <si>
    <t>TES</t>
  </si>
  <si>
    <t>TEB</t>
  </si>
  <si>
    <t>Venicelook</t>
  </si>
  <si>
    <t>VE</t>
  </si>
  <si>
    <t>Шпатель</t>
  </si>
  <si>
    <t>Sideralia  Pearl</t>
  </si>
  <si>
    <t>SIP</t>
  </si>
  <si>
    <t>Кисть «Etno  Brush»</t>
  </si>
  <si>
    <t>Sideralia  Gold</t>
  </si>
  <si>
    <t>SIG</t>
  </si>
  <si>
    <t>Sandstorm</t>
  </si>
  <si>
    <t>SST</t>
  </si>
  <si>
    <t>Ecolac</t>
  </si>
  <si>
    <t>ECL</t>
  </si>
  <si>
    <t>Краскопульт, валик</t>
  </si>
  <si>
    <t>Наименование</t>
  </si>
  <si>
    <t>Назначение</t>
  </si>
  <si>
    <t>Стоимость, руб.</t>
  </si>
  <si>
    <t>Валик STREAM</t>
  </si>
  <si>
    <t>Применяется при нанесении коллекции STREAM</t>
  </si>
  <si>
    <t>Валик Pixel/Halley</t>
  </si>
  <si>
    <t>Применяется при нанесении коллекции Pixel/Halley</t>
  </si>
  <si>
    <t>Валик Goatskin 20см</t>
  </si>
  <si>
    <t>Применяется при нанесении коллекции Goatskin</t>
  </si>
  <si>
    <t>Валик  Seelver Roller</t>
  </si>
  <si>
    <t>Применяется при нанесении коллекции Seelver</t>
  </si>
  <si>
    <t>Кисть Deco Effect spalter см10</t>
  </si>
  <si>
    <t>Применяется при нанесении коллекции DHS</t>
  </si>
  <si>
    <t>Кисть Etno  Brush</t>
  </si>
  <si>
    <t>Применяется для нанесения коллекции Etno, Sideralia</t>
  </si>
  <si>
    <t>Кисть угловая Goatskin Corner Pad</t>
  </si>
  <si>
    <t>Рукавица декоративная Fractalis Dual Glove</t>
  </si>
  <si>
    <t>Применяется для нанесения восков и лессирующих составов</t>
  </si>
  <si>
    <t>Губка натуральная морская WOOL D=6*</t>
  </si>
  <si>
    <t>Применяется для нанесения Opus  и лессирующих составов</t>
  </si>
  <si>
    <t>Декоративная щетка Denim/ Cord Brush</t>
  </si>
  <si>
    <t>Шпатель Venicelook - Opus 20х8 см</t>
  </si>
  <si>
    <t>Применяется для нанесений коллекций Opus, Lingotto, Venicelook, Stream</t>
  </si>
  <si>
    <t>Шпатель Venicelook - Opus 24х10 см</t>
  </si>
  <si>
    <t>Шпатель пластиковый 17 см  DECO</t>
  </si>
  <si>
    <t>Применяется для нанесений коллекций Polaris, Liquidsky, DHS</t>
  </si>
  <si>
    <t>Шпатель д/краски STREAM Trowel</t>
  </si>
  <si>
    <t>Применяется для «срезания» гребней коллекции STREAM</t>
  </si>
  <si>
    <t>Шпатель д/краски ETNO</t>
  </si>
  <si>
    <t>Применяется для глянцевания поверхности ETNO</t>
  </si>
  <si>
    <t>Щетка декоративная (фактурная)</t>
  </si>
  <si>
    <t>Применяется для создания особых декоративных эффектов</t>
  </si>
  <si>
    <t>АРЕНДА ПОКРАСОЧНОГО ОБОРУДОВАНИЯ</t>
  </si>
  <si>
    <t>Залог</t>
  </si>
  <si>
    <t>Арендная плата , руб</t>
  </si>
  <si>
    <t>Комплект: краскопульт с 1л бачком, компрессор  25л,   (комплект № 1)</t>
  </si>
  <si>
    <r>
      <t>Применяется для нанесения красок на небольшие площади ( до 100 м</t>
    </r>
    <r>
      <rPr>
        <vertAlign val="superscript"/>
        <sz val="10"/>
        <color indexed="8"/>
        <rFont val="Calibri"/>
        <family val="2"/>
      </rPr>
      <t xml:space="preserve">2 </t>
    </r>
    <r>
      <rPr>
        <sz val="10"/>
        <color indexed="8"/>
        <rFont val="Calibri"/>
        <family val="2"/>
      </rPr>
      <t>)</t>
    </r>
  </si>
  <si>
    <t>18 500 руб.</t>
  </si>
  <si>
    <t>Комплект: краскопульт, малярный бак, компрессор  25л, (комплект № 2)</t>
  </si>
  <si>
    <t>Применяется для нанесения на большие площади  (свыше 100 кв.м)</t>
  </si>
  <si>
    <t>41 600 руб.</t>
  </si>
  <si>
    <t>Комплект: краскопульт с 1л бачком, компрессор  50л, (комплект № 3)</t>
  </si>
  <si>
    <r>
      <t>Применяется для нанесения коллекций WHL  на небольшие площади ( до 100 м</t>
    </r>
    <r>
      <rPr>
        <vertAlign val="superscript"/>
        <sz val="10"/>
        <color indexed="8"/>
        <rFont val="Calibri"/>
        <family val="2"/>
      </rPr>
      <t xml:space="preserve">2 </t>
    </r>
    <r>
      <rPr>
        <sz val="10"/>
        <color indexed="8"/>
        <rFont val="Calibri"/>
        <family val="2"/>
      </rPr>
      <t>)</t>
    </r>
  </si>
  <si>
    <t>23000 руб</t>
  </si>
  <si>
    <t>Комплект: краскопульт, малярный бак, компрессор  50л, (комплект № 4)</t>
  </si>
  <si>
    <r>
      <t xml:space="preserve">Универсальный </t>
    </r>
    <r>
      <rPr>
        <sz val="10"/>
        <color indexed="8"/>
        <rFont val="Calibri"/>
        <family val="2"/>
      </rPr>
      <t>комплект оборудования  для нанесения  на большие площади всех коллекций (свыше 100 кв.м)</t>
    </r>
  </si>
  <si>
    <t>47900 руб</t>
  </si>
  <si>
    <t>Декоративный эффект</t>
  </si>
  <si>
    <t>Тара л</t>
  </si>
  <si>
    <t>Стоимость       банки, руб.</t>
  </si>
  <si>
    <t>DHS</t>
  </si>
  <si>
    <t>Полупрозрачный эффект средневековой акварели</t>
  </si>
  <si>
    <t>Кисть + пластиковый шпатель</t>
  </si>
  <si>
    <t>MINCIO  Pearl</t>
  </si>
  <si>
    <t>MIP</t>
  </si>
  <si>
    <t>Эффект переливающегося, гладкого перламутрового муарового шелка</t>
  </si>
  <si>
    <t>Валик + пластиковый шпатель</t>
  </si>
  <si>
    <t>Эффект переливающегося, жатого перламутрового муарового шелка</t>
  </si>
  <si>
    <t>MINCIO Gold</t>
  </si>
  <si>
    <t>MIG</t>
  </si>
  <si>
    <t>Эффект переливающегося, гладкого  золотого муарового шелка</t>
  </si>
  <si>
    <t>Эффект переливающегося, жатого  золотого муарового шелка</t>
  </si>
  <si>
    <t>TRAVERTINO</t>
  </si>
  <si>
    <t>TRV</t>
  </si>
  <si>
    <t>Эффект под итальянский камень Травертин</t>
  </si>
  <si>
    <t>STUCCO CELERE</t>
  </si>
  <si>
    <t>STC</t>
  </si>
  <si>
    <t>Эффект  «под мрамор» с мягкими переходами</t>
  </si>
  <si>
    <t>NEW MULTI COLOR</t>
  </si>
  <si>
    <t>NMC</t>
  </si>
  <si>
    <t>Эффект мелкозернистой гранитной поверхности</t>
  </si>
  <si>
    <t>краскопульт</t>
  </si>
  <si>
    <t>1 л</t>
  </si>
  <si>
    <t>5 л</t>
  </si>
  <si>
    <t>10 л</t>
  </si>
  <si>
    <t>ML gold</t>
  </si>
  <si>
    <t>ML pearl</t>
  </si>
  <si>
    <t>120 л</t>
  </si>
  <si>
    <t xml:space="preserve">Краскопульт или кисть «Etno  Brush» + пластиковый шпатель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</si>
</sst>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&quot; л&quot;"/>
    <numFmt numFmtId="165" formatCode="_-* #,##0&quot;р.&quot;_-;\-* #,##0&quot;р.&quot;_-;_-* \-??&quot;р.&quot;_-;_-@_-"/>
    <numFmt numFmtId="166" formatCode="#,##0&quot;р.&quot;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6" fontId="2" fillId="0" borderId="28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4" fontId="2" fillId="0" borderId="30" xfId="0" applyNumberFormat="1" applyFont="1" applyFill="1" applyBorder="1" applyAlignment="1">
      <alignment horizontal="center" vertical="center" wrapText="1"/>
    </xf>
    <xf numFmtId="166" fontId="2" fillId="0" borderId="31" xfId="0" applyNumberFormat="1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65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3" width="24.7109375" style="2" customWidth="1"/>
    <col min="4" max="4" width="41.28125" style="2" customWidth="1"/>
    <col min="5" max="5" width="9.140625" style="56" customWidth="1"/>
    <col min="6" max="6" width="0" style="56" hidden="1" customWidth="1"/>
    <col min="7" max="7" width="11.140625" style="3" customWidth="1"/>
    <col min="8" max="16384" width="9.140625" style="4" customWidth="1"/>
  </cols>
  <sheetData>
    <row r="1" spans="1:7" s="2" customFormat="1" ht="41.25" customHeight="1" thickBot="1">
      <c r="A1" s="42" t="s">
        <v>0</v>
      </c>
      <c r="B1" s="43" t="s">
        <v>1</v>
      </c>
      <c r="C1" s="43" t="s">
        <v>2</v>
      </c>
      <c r="D1" s="43" t="s">
        <v>3</v>
      </c>
      <c r="E1" s="39" t="s">
        <v>4</v>
      </c>
      <c r="F1" s="39"/>
      <c r="G1" s="41" t="s">
        <v>5</v>
      </c>
    </row>
    <row r="2" spans="1:7" ht="15" customHeight="1">
      <c r="A2" s="64">
        <v>1</v>
      </c>
      <c r="B2" s="65" t="s">
        <v>6</v>
      </c>
      <c r="C2" s="66" t="s">
        <v>7</v>
      </c>
      <c r="D2" s="66" t="s">
        <v>8</v>
      </c>
      <c r="E2" s="47" t="s">
        <v>155</v>
      </c>
      <c r="F2" s="48">
        <v>19.28</v>
      </c>
      <c r="G2" s="49">
        <f>F2*45</f>
        <v>867.6</v>
      </c>
    </row>
    <row r="3" spans="1:7" ht="15" customHeight="1">
      <c r="A3" s="58"/>
      <c r="B3" s="60"/>
      <c r="C3" s="57"/>
      <c r="D3" s="57"/>
      <c r="E3" s="50" t="s">
        <v>156</v>
      </c>
      <c r="F3" s="51">
        <v>74.52</v>
      </c>
      <c r="G3" s="52">
        <f>F3*45</f>
        <v>3353.3999999999996</v>
      </c>
    </row>
    <row r="4" spans="1:7" ht="15.75" customHeight="1">
      <c r="A4" s="58">
        <v>2</v>
      </c>
      <c r="B4" s="60" t="s">
        <v>9</v>
      </c>
      <c r="C4" s="57" t="s">
        <v>10</v>
      </c>
      <c r="D4" s="57" t="s">
        <v>11</v>
      </c>
      <c r="E4" s="50" t="s">
        <v>155</v>
      </c>
      <c r="F4" s="51">
        <v>26.43</v>
      </c>
      <c r="G4" s="52">
        <f>F4*45</f>
        <v>1189.35</v>
      </c>
    </row>
    <row r="5" spans="1:7" ht="15.75" customHeight="1">
      <c r="A5" s="58"/>
      <c r="B5" s="60"/>
      <c r="C5" s="57"/>
      <c r="D5" s="57"/>
      <c r="E5" s="50" t="s">
        <v>156</v>
      </c>
      <c r="F5" s="51">
        <v>102.13</v>
      </c>
      <c r="G5" s="52">
        <f>F5*45</f>
        <v>4595.849999999999</v>
      </c>
    </row>
    <row r="6" spans="1:7" ht="16.5" customHeight="1">
      <c r="A6" s="46">
        <v>3</v>
      </c>
      <c r="B6" s="44" t="s">
        <v>12</v>
      </c>
      <c r="C6" s="40" t="s">
        <v>13</v>
      </c>
      <c r="D6" s="40" t="s">
        <v>14</v>
      </c>
      <c r="E6" s="57"/>
      <c r="F6" s="57"/>
      <c r="G6" s="63"/>
    </row>
    <row r="7" spans="1:7" ht="15" customHeight="1">
      <c r="A7" s="58">
        <v>4</v>
      </c>
      <c r="B7" s="60" t="s">
        <v>15</v>
      </c>
      <c r="C7" s="57" t="s">
        <v>16</v>
      </c>
      <c r="D7" s="57" t="s">
        <v>17</v>
      </c>
      <c r="E7" s="50" t="s">
        <v>155</v>
      </c>
      <c r="F7" s="51">
        <v>20</v>
      </c>
      <c r="G7" s="52">
        <f>F7*45</f>
        <v>900</v>
      </c>
    </row>
    <row r="8" spans="1:7" ht="15.75" customHeight="1">
      <c r="A8" s="58"/>
      <c r="B8" s="60"/>
      <c r="C8" s="57"/>
      <c r="D8" s="57"/>
      <c r="E8" s="50" t="s">
        <v>156</v>
      </c>
      <c r="F8" s="51">
        <v>77.37</v>
      </c>
      <c r="G8" s="52">
        <f>F8*45</f>
        <v>3481.65</v>
      </c>
    </row>
    <row r="9" spans="1:7" ht="15.75" customHeight="1">
      <c r="A9" s="58"/>
      <c r="B9" s="60"/>
      <c r="C9" s="57" t="s">
        <v>18</v>
      </c>
      <c r="D9" s="57"/>
      <c r="E9" s="50" t="s">
        <v>155</v>
      </c>
      <c r="F9" s="51">
        <v>20</v>
      </c>
      <c r="G9" s="52">
        <f>F9*45</f>
        <v>900</v>
      </c>
    </row>
    <row r="10" spans="1:7" ht="15.75" customHeight="1">
      <c r="A10" s="58"/>
      <c r="B10" s="60"/>
      <c r="C10" s="57"/>
      <c r="D10" s="57"/>
      <c r="E10" s="50" t="s">
        <v>156</v>
      </c>
      <c r="F10" s="51">
        <v>77.37</v>
      </c>
      <c r="G10" s="52">
        <f>F10*45</f>
        <v>3481.65</v>
      </c>
    </row>
    <row r="11" spans="1:7" ht="15.75" customHeight="1">
      <c r="A11" s="58"/>
      <c r="B11" s="60"/>
      <c r="C11" s="57"/>
      <c r="D11" s="57"/>
      <c r="E11" s="50" t="s">
        <v>157</v>
      </c>
      <c r="F11" s="51">
        <v>154.75</v>
      </c>
      <c r="G11" s="52">
        <f>F11*45</f>
        <v>6963.75</v>
      </c>
    </row>
    <row r="12" spans="1:7" ht="15.75" customHeight="1">
      <c r="A12" s="46">
        <v>5</v>
      </c>
      <c r="B12" s="44" t="s">
        <v>19</v>
      </c>
      <c r="C12" s="40" t="s">
        <v>20</v>
      </c>
      <c r="D12" s="40" t="s">
        <v>21</v>
      </c>
      <c r="E12" s="45">
        <v>5</v>
      </c>
      <c r="F12" s="45"/>
      <c r="G12" s="52">
        <v>3482</v>
      </c>
    </row>
    <row r="13" spans="1:7" ht="15.75" customHeight="1">
      <c r="A13" s="58">
        <v>6</v>
      </c>
      <c r="B13" s="60" t="s">
        <v>22</v>
      </c>
      <c r="C13" s="57" t="s">
        <v>23</v>
      </c>
      <c r="D13" s="57" t="s">
        <v>24</v>
      </c>
      <c r="E13" s="50" t="s">
        <v>155</v>
      </c>
      <c r="F13" s="51">
        <v>31.9</v>
      </c>
      <c r="G13" s="52">
        <f aca="true" t="shared" si="0" ref="G13:G20">F13*45</f>
        <v>1435.5</v>
      </c>
    </row>
    <row r="14" spans="1:7" ht="15.75" customHeight="1">
      <c r="A14" s="58"/>
      <c r="B14" s="60"/>
      <c r="C14" s="57"/>
      <c r="D14" s="57"/>
      <c r="E14" s="50" t="s">
        <v>156</v>
      </c>
      <c r="F14" s="51">
        <v>122.84</v>
      </c>
      <c r="G14" s="52">
        <f t="shared" si="0"/>
        <v>5527.8</v>
      </c>
    </row>
    <row r="15" spans="1:7" ht="15.75" customHeight="1">
      <c r="A15" s="58">
        <v>7</v>
      </c>
      <c r="B15" s="60" t="s">
        <v>25</v>
      </c>
      <c r="C15" s="57" t="s">
        <v>26</v>
      </c>
      <c r="D15" s="57" t="s">
        <v>27</v>
      </c>
      <c r="E15" s="50" t="s">
        <v>155</v>
      </c>
      <c r="F15" s="51">
        <v>31.9</v>
      </c>
      <c r="G15" s="52">
        <f t="shared" si="0"/>
        <v>1435.5</v>
      </c>
    </row>
    <row r="16" spans="1:7" ht="15.75" customHeight="1">
      <c r="A16" s="58"/>
      <c r="B16" s="60"/>
      <c r="C16" s="57"/>
      <c r="D16" s="57"/>
      <c r="E16" s="50" t="s">
        <v>156</v>
      </c>
      <c r="F16" s="51">
        <v>122.84</v>
      </c>
      <c r="G16" s="52">
        <f t="shared" si="0"/>
        <v>5527.8</v>
      </c>
    </row>
    <row r="17" spans="1:7" ht="15.75" customHeight="1">
      <c r="A17" s="58">
        <v>8</v>
      </c>
      <c r="B17" s="60" t="s">
        <v>28</v>
      </c>
      <c r="C17" s="57" t="s">
        <v>29</v>
      </c>
      <c r="D17" s="57" t="s">
        <v>30</v>
      </c>
      <c r="E17" s="50" t="s">
        <v>155</v>
      </c>
      <c r="F17" s="51">
        <v>11.89</v>
      </c>
      <c r="G17" s="52">
        <f t="shared" si="0"/>
        <v>535.0500000000001</v>
      </c>
    </row>
    <row r="18" spans="1:7" ht="15.75" customHeight="1">
      <c r="A18" s="58"/>
      <c r="B18" s="60"/>
      <c r="C18" s="57"/>
      <c r="D18" s="57"/>
      <c r="E18" s="50" t="s">
        <v>156</v>
      </c>
      <c r="F18" s="51">
        <v>430.43</v>
      </c>
      <c r="G18" s="52">
        <f t="shared" si="0"/>
        <v>19369.35</v>
      </c>
    </row>
    <row r="19" spans="1:7" ht="15.75" customHeight="1">
      <c r="A19" s="58">
        <v>9</v>
      </c>
      <c r="B19" s="60" t="s">
        <v>31</v>
      </c>
      <c r="C19" s="57" t="s">
        <v>32</v>
      </c>
      <c r="D19" s="57" t="s">
        <v>30</v>
      </c>
      <c r="E19" s="50" t="s">
        <v>155</v>
      </c>
      <c r="F19" s="51">
        <v>93.8</v>
      </c>
      <c r="G19" s="52">
        <f t="shared" si="0"/>
        <v>4221</v>
      </c>
    </row>
    <row r="20" spans="1:7" ht="15.75" customHeight="1">
      <c r="A20" s="58"/>
      <c r="B20" s="60"/>
      <c r="C20" s="57"/>
      <c r="D20" s="57"/>
      <c r="E20" s="50" t="s">
        <v>156</v>
      </c>
      <c r="F20" s="51">
        <v>360.86</v>
      </c>
      <c r="G20" s="52">
        <f t="shared" si="0"/>
        <v>16238.7</v>
      </c>
    </row>
    <row r="21" spans="1:7" ht="15.75" customHeight="1">
      <c r="A21" s="46">
        <v>10</v>
      </c>
      <c r="B21" s="44" t="s">
        <v>33</v>
      </c>
      <c r="C21" s="40" t="s">
        <v>34</v>
      </c>
      <c r="D21" s="40" t="s">
        <v>17</v>
      </c>
      <c r="E21" s="45">
        <v>5</v>
      </c>
      <c r="F21" s="45"/>
      <c r="G21" s="52">
        <v>3482</v>
      </c>
    </row>
    <row r="22" spans="1:7" ht="27" customHeight="1">
      <c r="A22" s="46">
        <v>11</v>
      </c>
      <c r="B22" s="44" t="s">
        <v>33</v>
      </c>
      <c r="C22" s="40" t="s">
        <v>34</v>
      </c>
      <c r="D22" s="40" t="s">
        <v>35</v>
      </c>
      <c r="E22" s="45">
        <v>5</v>
      </c>
      <c r="F22" s="45"/>
      <c r="G22" s="52">
        <v>3482</v>
      </c>
    </row>
    <row r="23" spans="1:7" ht="16.5" customHeight="1">
      <c r="A23" s="58">
        <v>12</v>
      </c>
      <c r="B23" s="60" t="s">
        <v>36</v>
      </c>
      <c r="C23" s="57" t="s">
        <v>158</v>
      </c>
      <c r="D23" s="57" t="s">
        <v>37</v>
      </c>
      <c r="E23" s="50" t="s">
        <v>155</v>
      </c>
      <c r="F23" s="51">
        <v>33.81</v>
      </c>
      <c r="G23" s="52">
        <f aca="true" t="shared" si="1" ref="G23:G33">F23*45</f>
        <v>1521.45</v>
      </c>
    </row>
    <row r="24" spans="1:7" ht="16.5" customHeight="1">
      <c r="A24" s="58"/>
      <c r="B24" s="60"/>
      <c r="C24" s="57"/>
      <c r="D24" s="57"/>
      <c r="E24" s="50" t="s">
        <v>156</v>
      </c>
      <c r="F24" s="51">
        <v>169.27</v>
      </c>
      <c r="G24" s="52">
        <f t="shared" si="1"/>
        <v>7617.150000000001</v>
      </c>
    </row>
    <row r="25" spans="1:7" ht="16.5" customHeight="1">
      <c r="A25" s="58"/>
      <c r="B25" s="60"/>
      <c r="C25" s="57"/>
      <c r="D25" s="57"/>
      <c r="E25" s="50" t="s">
        <v>160</v>
      </c>
      <c r="F25" s="51">
        <v>3123.49</v>
      </c>
      <c r="G25" s="52">
        <f t="shared" si="1"/>
        <v>140557.05</v>
      </c>
    </row>
    <row r="26" spans="1:7" ht="16.5" customHeight="1">
      <c r="A26" s="58"/>
      <c r="B26" s="60"/>
      <c r="C26" s="57" t="s">
        <v>159</v>
      </c>
      <c r="D26" s="57"/>
      <c r="E26" s="50" t="s">
        <v>155</v>
      </c>
      <c r="F26" s="51">
        <v>33.81</v>
      </c>
      <c r="G26" s="52">
        <f t="shared" si="1"/>
        <v>1521.45</v>
      </c>
    </row>
    <row r="27" spans="1:7" ht="16.5" customHeight="1">
      <c r="A27" s="58"/>
      <c r="B27" s="60"/>
      <c r="C27" s="57"/>
      <c r="D27" s="57"/>
      <c r="E27" s="50" t="s">
        <v>156</v>
      </c>
      <c r="F27" s="51">
        <v>169.27</v>
      </c>
      <c r="G27" s="52">
        <f t="shared" si="1"/>
        <v>7617.150000000001</v>
      </c>
    </row>
    <row r="28" spans="1:7" ht="12.75" customHeight="1">
      <c r="A28" s="58">
        <v>13</v>
      </c>
      <c r="B28" s="60" t="s">
        <v>38</v>
      </c>
      <c r="C28" s="57" t="s">
        <v>39</v>
      </c>
      <c r="D28" s="57" t="s">
        <v>40</v>
      </c>
      <c r="E28" s="50" t="s">
        <v>155</v>
      </c>
      <c r="F28" s="51">
        <v>15.71</v>
      </c>
      <c r="G28" s="52">
        <f t="shared" si="1"/>
        <v>706.95</v>
      </c>
    </row>
    <row r="29" spans="1:7" ht="15.75" customHeight="1">
      <c r="A29" s="58"/>
      <c r="B29" s="60"/>
      <c r="C29" s="57"/>
      <c r="D29" s="57"/>
      <c r="E29" s="50" t="s">
        <v>157</v>
      </c>
      <c r="F29" s="51">
        <v>120.46</v>
      </c>
      <c r="G29" s="52">
        <f t="shared" si="1"/>
        <v>5420.7</v>
      </c>
    </row>
    <row r="30" spans="1:7" ht="15.75" customHeight="1">
      <c r="A30" s="58"/>
      <c r="B30" s="60"/>
      <c r="C30" s="57" t="s">
        <v>41</v>
      </c>
      <c r="D30" s="57"/>
      <c r="E30" s="50" t="s">
        <v>155</v>
      </c>
      <c r="F30" s="51">
        <v>15.71</v>
      </c>
      <c r="G30" s="52">
        <f t="shared" si="1"/>
        <v>706.95</v>
      </c>
    </row>
    <row r="31" spans="1:7" ht="15.75" customHeight="1">
      <c r="A31" s="58"/>
      <c r="B31" s="60"/>
      <c r="C31" s="57"/>
      <c r="D31" s="57"/>
      <c r="E31" s="50" t="s">
        <v>157</v>
      </c>
      <c r="F31" s="51">
        <v>120.46</v>
      </c>
      <c r="G31" s="52">
        <f t="shared" si="1"/>
        <v>5420.7</v>
      </c>
    </row>
    <row r="32" spans="1:7" ht="15.75" customHeight="1">
      <c r="A32" s="58">
        <v>14</v>
      </c>
      <c r="B32" s="60" t="s">
        <v>42</v>
      </c>
      <c r="C32" s="57" t="s">
        <v>43</v>
      </c>
      <c r="D32" s="57" t="s">
        <v>44</v>
      </c>
      <c r="E32" s="50" t="s">
        <v>155</v>
      </c>
      <c r="F32" s="51">
        <v>46.42</v>
      </c>
      <c r="G32" s="52">
        <f t="shared" si="1"/>
        <v>2088.9</v>
      </c>
    </row>
    <row r="33" spans="1:7" ht="15.75" customHeight="1">
      <c r="A33" s="58"/>
      <c r="B33" s="60"/>
      <c r="C33" s="57"/>
      <c r="D33" s="57"/>
      <c r="E33" s="50" t="s">
        <v>157</v>
      </c>
      <c r="F33" s="51">
        <v>357.58</v>
      </c>
      <c r="G33" s="52">
        <f t="shared" si="1"/>
        <v>16091.099999999999</v>
      </c>
    </row>
    <row r="34" spans="1:7" ht="25.5" customHeight="1">
      <c r="A34" s="46">
        <v>15</v>
      </c>
      <c r="B34" s="44" t="s">
        <v>45</v>
      </c>
      <c r="C34" s="40" t="s">
        <v>46</v>
      </c>
      <c r="D34" s="40" t="s">
        <v>47</v>
      </c>
      <c r="E34" s="57"/>
      <c r="F34" s="57"/>
      <c r="G34" s="63"/>
    </row>
    <row r="35" spans="1:7" ht="25.5" customHeight="1">
      <c r="A35" s="46">
        <v>16</v>
      </c>
      <c r="B35" s="44" t="s">
        <v>45</v>
      </c>
      <c r="C35" s="40" t="s">
        <v>46</v>
      </c>
      <c r="D35" s="40" t="s">
        <v>48</v>
      </c>
      <c r="E35" s="57"/>
      <c r="F35" s="57"/>
      <c r="G35" s="63"/>
    </row>
    <row r="36" spans="1:7" ht="15.75" customHeight="1">
      <c r="A36" s="58">
        <v>17</v>
      </c>
      <c r="B36" s="60" t="s">
        <v>49</v>
      </c>
      <c r="C36" s="57" t="s">
        <v>50</v>
      </c>
      <c r="D36" s="57" t="s">
        <v>51</v>
      </c>
      <c r="E36" s="50" t="s">
        <v>155</v>
      </c>
      <c r="F36" s="51">
        <v>22.14</v>
      </c>
      <c r="G36" s="52">
        <f aca="true" t="shared" si="2" ref="G36:G58">F36*45</f>
        <v>996.3000000000001</v>
      </c>
    </row>
    <row r="37" spans="1:7" ht="15.75" customHeight="1">
      <c r="A37" s="58"/>
      <c r="B37" s="60"/>
      <c r="C37" s="57"/>
      <c r="D37" s="57"/>
      <c r="E37" s="50" t="s">
        <v>156</v>
      </c>
      <c r="F37" s="51">
        <v>84.99</v>
      </c>
      <c r="G37" s="52">
        <f t="shared" si="2"/>
        <v>3824.5499999999997</v>
      </c>
    </row>
    <row r="38" spans="1:7" ht="15.75" customHeight="1">
      <c r="A38" s="58">
        <v>18</v>
      </c>
      <c r="B38" s="60" t="s">
        <v>52</v>
      </c>
      <c r="C38" s="57" t="s">
        <v>53</v>
      </c>
      <c r="D38" s="57" t="s">
        <v>27</v>
      </c>
      <c r="E38" s="50" t="s">
        <v>155</v>
      </c>
      <c r="F38" s="51">
        <v>22.14</v>
      </c>
      <c r="G38" s="52">
        <f t="shared" si="2"/>
        <v>996.3000000000001</v>
      </c>
    </row>
    <row r="39" spans="1:7" ht="15.75" customHeight="1">
      <c r="A39" s="58"/>
      <c r="B39" s="60"/>
      <c r="C39" s="57"/>
      <c r="D39" s="57"/>
      <c r="E39" s="50" t="s">
        <v>156</v>
      </c>
      <c r="F39" s="51">
        <v>84.99</v>
      </c>
      <c r="G39" s="52">
        <f t="shared" si="2"/>
        <v>3824.5499999999997</v>
      </c>
    </row>
    <row r="40" spans="1:7" ht="15" customHeight="1">
      <c r="A40" s="58">
        <v>19</v>
      </c>
      <c r="B40" s="60" t="s">
        <v>54</v>
      </c>
      <c r="C40" s="57" t="s">
        <v>55</v>
      </c>
      <c r="D40" s="57" t="s">
        <v>161</v>
      </c>
      <c r="E40" s="50" t="s">
        <v>155</v>
      </c>
      <c r="F40" s="51">
        <v>31.9</v>
      </c>
      <c r="G40" s="52">
        <f t="shared" si="2"/>
        <v>1435.5</v>
      </c>
    </row>
    <row r="41" spans="1:7" ht="15.75" customHeight="1">
      <c r="A41" s="58"/>
      <c r="B41" s="60"/>
      <c r="C41" s="57"/>
      <c r="D41" s="57"/>
      <c r="E41" s="50" t="s">
        <v>156</v>
      </c>
      <c r="F41" s="51">
        <v>122.84</v>
      </c>
      <c r="G41" s="52">
        <f t="shared" si="2"/>
        <v>5527.8</v>
      </c>
    </row>
    <row r="42" spans="1:7" ht="15" customHeight="1">
      <c r="A42" s="58"/>
      <c r="B42" s="60"/>
      <c r="C42" s="57"/>
      <c r="D42" s="57"/>
      <c r="E42" s="50" t="s">
        <v>157</v>
      </c>
      <c r="F42" s="51">
        <v>245.93</v>
      </c>
      <c r="G42" s="52">
        <f t="shared" si="2"/>
        <v>11066.85</v>
      </c>
    </row>
    <row r="43" spans="1:7" ht="15.75" customHeight="1">
      <c r="A43" s="58"/>
      <c r="B43" s="60"/>
      <c r="C43" s="57" t="s">
        <v>56</v>
      </c>
      <c r="D43" s="57"/>
      <c r="E43" s="50" t="s">
        <v>155</v>
      </c>
      <c r="F43" s="51">
        <v>31.9</v>
      </c>
      <c r="G43" s="52">
        <f t="shared" si="2"/>
        <v>1435.5</v>
      </c>
    </row>
    <row r="44" spans="1:7" ht="15.75" customHeight="1">
      <c r="A44" s="58"/>
      <c r="B44" s="60"/>
      <c r="C44" s="57"/>
      <c r="D44" s="57"/>
      <c r="E44" s="50" t="s">
        <v>156</v>
      </c>
      <c r="F44" s="51">
        <v>122.84</v>
      </c>
      <c r="G44" s="52">
        <f t="shared" si="2"/>
        <v>5527.8</v>
      </c>
    </row>
    <row r="45" spans="1:7" ht="15.75" customHeight="1">
      <c r="A45" s="58">
        <v>20</v>
      </c>
      <c r="B45" s="60" t="s">
        <v>57</v>
      </c>
      <c r="C45" s="57" t="s">
        <v>58</v>
      </c>
      <c r="D45" s="57" t="s">
        <v>30</v>
      </c>
      <c r="E45" s="50" t="s">
        <v>155</v>
      </c>
      <c r="F45" s="51">
        <v>25</v>
      </c>
      <c r="G45" s="52">
        <f t="shared" si="2"/>
        <v>1125</v>
      </c>
    </row>
    <row r="46" spans="1:7" ht="15.75" customHeight="1">
      <c r="A46" s="58"/>
      <c r="B46" s="60"/>
      <c r="C46" s="57"/>
      <c r="D46" s="57"/>
      <c r="E46" s="50" t="s">
        <v>156</v>
      </c>
      <c r="F46" s="51">
        <v>95.94</v>
      </c>
      <c r="G46" s="52">
        <f t="shared" si="2"/>
        <v>4317.3</v>
      </c>
    </row>
    <row r="47" spans="1:7" ht="15.75" customHeight="1">
      <c r="A47" s="58"/>
      <c r="B47" s="60"/>
      <c r="C47" s="57"/>
      <c r="D47" s="57"/>
      <c r="E47" s="50" t="s">
        <v>157</v>
      </c>
      <c r="F47" s="51">
        <v>192.12</v>
      </c>
      <c r="G47" s="52">
        <f t="shared" si="2"/>
        <v>8645.4</v>
      </c>
    </row>
    <row r="48" spans="1:7" ht="15.75" customHeight="1">
      <c r="A48" s="58">
        <v>21</v>
      </c>
      <c r="B48" s="60" t="s">
        <v>59</v>
      </c>
      <c r="C48" s="57" t="s">
        <v>60</v>
      </c>
      <c r="D48" s="57" t="s">
        <v>61</v>
      </c>
      <c r="E48" s="50" t="s">
        <v>155</v>
      </c>
      <c r="F48" s="51">
        <v>49.99</v>
      </c>
      <c r="G48" s="52">
        <f t="shared" si="2"/>
        <v>2249.55</v>
      </c>
    </row>
    <row r="49" spans="1:7" ht="15.75" customHeight="1">
      <c r="A49" s="58"/>
      <c r="B49" s="60"/>
      <c r="C49" s="57"/>
      <c r="D49" s="57"/>
      <c r="E49" s="50" t="s">
        <v>156</v>
      </c>
      <c r="F49" s="51">
        <v>191.88</v>
      </c>
      <c r="G49" s="52">
        <f t="shared" si="2"/>
        <v>8634.6</v>
      </c>
    </row>
    <row r="50" spans="1:7" ht="15.75" customHeight="1">
      <c r="A50" s="58">
        <v>22</v>
      </c>
      <c r="B50" s="60" t="s">
        <v>62</v>
      </c>
      <c r="C50" s="57" t="s">
        <v>63</v>
      </c>
      <c r="D50" s="57" t="s">
        <v>17</v>
      </c>
      <c r="E50" s="50" t="s">
        <v>155</v>
      </c>
      <c r="F50" s="51">
        <v>62.85</v>
      </c>
      <c r="G50" s="52">
        <f t="shared" si="2"/>
        <v>2828.25</v>
      </c>
    </row>
    <row r="51" spans="1:7" ht="15.75" customHeight="1">
      <c r="A51" s="58"/>
      <c r="B51" s="60"/>
      <c r="C51" s="57"/>
      <c r="D51" s="57"/>
      <c r="E51" s="50" t="s">
        <v>156</v>
      </c>
      <c r="F51" s="51">
        <v>241.64</v>
      </c>
      <c r="G51" s="52">
        <f t="shared" si="2"/>
        <v>10873.8</v>
      </c>
    </row>
    <row r="52" spans="1:7" ht="15.75" customHeight="1">
      <c r="A52" s="58">
        <v>23</v>
      </c>
      <c r="B52" s="60" t="s">
        <v>64</v>
      </c>
      <c r="C52" s="57" t="s">
        <v>65</v>
      </c>
      <c r="D52" s="57" t="s">
        <v>66</v>
      </c>
      <c r="E52" s="50" t="s">
        <v>155</v>
      </c>
      <c r="F52" s="51">
        <v>31.66</v>
      </c>
      <c r="G52" s="52">
        <f t="shared" si="2"/>
        <v>1424.7</v>
      </c>
    </row>
    <row r="53" spans="1:7" ht="15.75" customHeight="1">
      <c r="A53" s="58"/>
      <c r="B53" s="60"/>
      <c r="C53" s="57"/>
      <c r="D53" s="57"/>
      <c r="E53" s="50" t="s">
        <v>156</v>
      </c>
      <c r="F53" s="51">
        <v>121.65</v>
      </c>
      <c r="G53" s="52">
        <f t="shared" si="2"/>
        <v>5474.25</v>
      </c>
    </row>
    <row r="54" spans="1:7" ht="15" customHeight="1">
      <c r="A54" s="58">
        <v>24</v>
      </c>
      <c r="B54" s="60" t="s">
        <v>67</v>
      </c>
      <c r="C54" s="57" t="s">
        <v>69</v>
      </c>
      <c r="D54" s="57" t="s">
        <v>27</v>
      </c>
      <c r="E54" s="50" t="s">
        <v>155</v>
      </c>
      <c r="F54" s="51">
        <v>20</v>
      </c>
      <c r="G54" s="52">
        <f t="shared" si="2"/>
        <v>900</v>
      </c>
    </row>
    <row r="55" spans="1:7" ht="15.75" customHeight="1">
      <c r="A55" s="58"/>
      <c r="B55" s="60"/>
      <c r="C55" s="57"/>
      <c r="D55" s="57"/>
      <c r="E55" s="50" t="s">
        <v>156</v>
      </c>
      <c r="F55" s="51">
        <v>77.37</v>
      </c>
      <c r="G55" s="52">
        <f t="shared" si="2"/>
        <v>3481.65</v>
      </c>
    </row>
    <row r="56" spans="1:7" ht="15.75" customHeight="1">
      <c r="A56" s="58"/>
      <c r="B56" s="60"/>
      <c r="C56" s="57"/>
      <c r="D56" s="57"/>
      <c r="E56" s="50" t="s">
        <v>157</v>
      </c>
      <c r="F56" s="51">
        <v>154.75</v>
      </c>
      <c r="G56" s="52">
        <f t="shared" si="2"/>
        <v>6963.75</v>
      </c>
    </row>
    <row r="57" spans="1:7" ht="15.75" customHeight="1">
      <c r="A57" s="58"/>
      <c r="B57" s="60"/>
      <c r="C57" s="57" t="s">
        <v>68</v>
      </c>
      <c r="D57" s="57"/>
      <c r="E57" s="50" t="s">
        <v>155</v>
      </c>
      <c r="F57" s="51">
        <v>20</v>
      </c>
      <c r="G57" s="52">
        <f t="shared" si="2"/>
        <v>900</v>
      </c>
    </row>
    <row r="58" spans="1:7" ht="15.75" customHeight="1">
      <c r="A58" s="58"/>
      <c r="B58" s="60"/>
      <c r="C58" s="57"/>
      <c r="D58" s="57"/>
      <c r="E58" s="50" t="s">
        <v>156</v>
      </c>
      <c r="F58" s="51">
        <v>77.37</v>
      </c>
      <c r="G58" s="52">
        <f t="shared" si="2"/>
        <v>3481.65</v>
      </c>
    </row>
    <row r="59" spans="1:7" ht="15.75" customHeight="1">
      <c r="A59" s="46">
        <v>25</v>
      </c>
      <c r="B59" s="44" t="s">
        <v>70</v>
      </c>
      <c r="C59" s="40" t="s">
        <v>71</v>
      </c>
      <c r="D59" s="40" t="s">
        <v>72</v>
      </c>
      <c r="E59" s="45">
        <v>5</v>
      </c>
      <c r="F59" s="45"/>
      <c r="G59" s="52">
        <v>3482</v>
      </c>
    </row>
    <row r="60" spans="1:7" ht="15.75" customHeight="1">
      <c r="A60" s="58">
        <v>26</v>
      </c>
      <c r="B60" s="60" t="s">
        <v>73</v>
      </c>
      <c r="C60" s="57" t="s">
        <v>74</v>
      </c>
      <c r="D60" s="57" t="s">
        <v>75</v>
      </c>
      <c r="E60" s="50" t="s">
        <v>155</v>
      </c>
      <c r="F60" s="51">
        <v>41.66</v>
      </c>
      <c r="G60" s="52">
        <f aca="true" t="shared" si="3" ref="G60:G67">F60*45</f>
        <v>1874.6999999999998</v>
      </c>
    </row>
    <row r="61" spans="1:7" ht="15.75" customHeight="1">
      <c r="A61" s="58"/>
      <c r="B61" s="60"/>
      <c r="C61" s="57"/>
      <c r="D61" s="57"/>
      <c r="E61" s="50" t="s">
        <v>156</v>
      </c>
      <c r="F61" s="51">
        <v>160.46</v>
      </c>
      <c r="G61" s="52">
        <f t="shared" si="3"/>
        <v>7220.700000000001</v>
      </c>
    </row>
    <row r="62" spans="1:7" ht="15.75" customHeight="1">
      <c r="A62" s="58">
        <v>27</v>
      </c>
      <c r="B62" s="60" t="s">
        <v>76</v>
      </c>
      <c r="C62" s="57" t="s">
        <v>77</v>
      </c>
      <c r="D62" s="57" t="s">
        <v>75</v>
      </c>
      <c r="E62" s="50" t="s">
        <v>155</v>
      </c>
      <c r="F62" s="51">
        <v>41.66</v>
      </c>
      <c r="G62" s="52">
        <f t="shared" si="3"/>
        <v>1874.6999999999998</v>
      </c>
    </row>
    <row r="63" spans="1:7" ht="15.75" customHeight="1">
      <c r="A63" s="58"/>
      <c r="B63" s="60"/>
      <c r="C63" s="57"/>
      <c r="D63" s="57"/>
      <c r="E63" s="50" t="s">
        <v>156</v>
      </c>
      <c r="F63" s="51">
        <v>160.46</v>
      </c>
      <c r="G63" s="52">
        <f t="shared" si="3"/>
        <v>7220.700000000001</v>
      </c>
    </row>
    <row r="64" spans="1:7" ht="15.75" customHeight="1">
      <c r="A64" s="58">
        <v>28</v>
      </c>
      <c r="B64" s="60" t="s">
        <v>78</v>
      </c>
      <c r="C64" s="57" t="s">
        <v>79</v>
      </c>
      <c r="D64" s="57" t="s">
        <v>75</v>
      </c>
      <c r="E64" s="50" t="s">
        <v>155</v>
      </c>
      <c r="F64" s="51">
        <v>37.38</v>
      </c>
      <c r="G64" s="52">
        <f t="shared" si="3"/>
        <v>1682.1000000000001</v>
      </c>
    </row>
    <row r="65" spans="1:7" ht="15.75" customHeight="1">
      <c r="A65" s="58"/>
      <c r="B65" s="60"/>
      <c r="C65" s="57"/>
      <c r="D65" s="57"/>
      <c r="E65" s="50" t="s">
        <v>156</v>
      </c>
      <c r="F65" s="51">
        <v>143.79</v>
      </c>
      <c r="G65" s="52">
        <f t="shared" si="3"/>
        <v>6470.549999999999</v>
      </c>
    </row>
    <row r="66" spans="1:7" ht="15.75" customHeight="1">
      <c r="A66" s="58">
        <v>29</v>
      </c>
      <c r="B66" s="60" t="s">
        <v>80</v>
      </c>
      <c r="C66" s="57" t="s">
        <v>81</v>
      </c>
      <c r="D66" s="57" t="s">
        <v>82</v>
      </c>
      <c r="E66" s="50" t="s">
        <v>155</v>
      </c>
      <c r="F66" s="51">
        <v>52.14</v>
      </c>
      <c r="G66" s="52">
        <f t="shared" si="3"/>
        <v>2346.3</v>
      </c>
    </row>
    <row r="67" spans="1:7" ht="15.75" customHeight="1" thickBot="1">
      <c r="A67" s="59"/>
      <c r="B67" s="61"/>
      <c r="C67" s="62"/>
      <c r="D67" s="62"/>
      <c r="E67" s="53" t="s">
        <v>156</v>
      </c>
      <c r="F67" s="54">
        <v>200.46</v>
      </c>
      <c r="G67" s="55">
        <f t="shared" si="3"/>
        <v>9020.7</v>
      </c>
    </row>
  </sheetData>
  <sheetProtection selectLockedCells="1" selectUnlockedCells="1"/>
  <mergeCells count="96">
    <mergeCell ref="E34:G34"/>
    <mergeCell ref="E35:G35"/>
    <mergeCell ref="D36:D37"/>
    <mergeCell ref="C36:C37"/>
    <mergeCell ref="B32:B33"/>
    <mergeCell ref="C32:C33"/>
    <mergeCell ref="D7:D11"/>
    <mergeCell ref="B2:B3"/>
    <mergeCell ref="B4:B5"/>
    <mergeCell ref="C4:C5"/>
    <mergeCell ref="C2:C3"/>
    <mergeCell ref="D2:D3"/>
    <mergeCell ref="D4:D5"/>
    <mergeCell ref="B13:B14"/>
    <mergeCell ref="C13:C14"/>
    <mergeCell ref="D13:D14"/>
    <mergeCell ref="A2:A3"/>
    <mergeCell ref="A4:A5"/>
    <mergeCell ref="A7:A11"/>
    <mergeCell ref="A13:A14"/>
    <mergeCell ref="C7:C8"/>
    <mergeCell ref="B7:B11"/>
    <mergeCell ref="C9:C11"/>
    <mergeCell ref="D17:D18"/>
    <mergeCell ref="D19:D20"/>
    <mergeCell ref="A15:A16"/>
    <mergeCell ref="B15:B16"/>
    <mergeCell ref="C15:C16"/>
    <mergeCell ref="D15:D16"/>
    <mergeCell ref="B17:B18"/>
    <mergeCell ref="A17:A18"/>
    <mergeCell ref="E6:G6"/>
    <mergeCell ref="A23:A27"/>
    <mergeCell ref="B23:B27"/>
    <mergeCell ref="D23:D27"/>
    <mergeCell ref="C23:C25"/>
    <mergeCell ref="C26:C27"/>
    <mergeCell ref="A19:A20"/>
    <mergeCell ref="B19:B20"/>
    <mergeCell ref="C17:C18"/>
    <mergeCell ref="C19:C20"/>
    <mergeCell ref="D32:D33"/>
    <mergeCell ref="B28:B31"/>
    <mergeCell ref="A28:A31"/>
    <mergeCell ref="A32:A33"/>
    <mergeCell ref="C28:C29"/>
    <mergeCell ref="C30:C31"/>
    <mergeCell ref="D28:D31"/>
    <mergeCell ref="B36:B37"/>
    <mergeCell ref="A36:A37"/>
    <mergeCell ref="A38:A39"/>
    <mergeCell ref="B38:B39"/>
    <mergeCell ref="C38:C39"/>
    <mergeCell ref="D38:D39"/>
    <mergeCell ref="C43:C44"/>
    <mergeCell ref="D40:D44"/>
    <mergeCell ref="A45:A47"/>
    <mergeCell ref="B45:B47"/>
    <mergeCell ref="C45:C47"/>
    <mergeCell ref="D45:D47"/>
    <mergeCell ref="A40:A44"/>
    <mergeCell ref="B40:B44"/>
    <mergeCell ref="C40:C42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8"/>
    <mergeCell ref="B54:B58"/>
    <mergeCell ref="C54:C56"/>
    <mergeCell ref="C57:C58"/>
    <mergeCell ref="D54:D58"/>
    <mergeCell ref="A60:A61"/>
    <mergeCell ref="A62:A63"/>
    <mergeCell ref="B60:B61"/>
    <mergeCell ref="B62:B63"/>
    <mergeCell ref="C60:C61"/>
    <mergeCell ref="C62:C63"/>
    <mergeCell ref="D60:D61"/>
    <mergeCell ref="D62:D63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77" zoomScaleNormal="77" zoomScalePageLayoutView="0" workbookViewId="0" topLeftCell="A1">
      <selection activeCell="F3" sqref="F3"/>
    </sheetView>
  </sheetViews>
  <sheetFormatPr defaultColWidth="9.140625" defaultRowHeight="15"/>
  <cols>
    <col min="1" max="1" width="34.140625" style="11" customWidth="1"/>
    <col min="2" max="2" width="61.421875" style="11" customWidth="1"/>
    <col min="3" max="3" width="13.8515625" style="11" customWidth="1"/>
    <col min="4" max="4" width="11.8515625" style="11" customWidth="1"/>
    <col min="5" max="16384" width="9.140625" style="12" customWidth="1"/>
  </cols>
  <sheetData>
    <row r="1" spans="1:4" ht="12.75" customHeight="1">
      <c r="A1" s="67" t="s">
        <v>83</v>
      </c>
      <c r="B1" s="68" t="s">
        <v>84</v>
      </c>
      <c r="C1" s="69" t="s">
        <v>85</v>
      </c>
      <c r="D1" s="69"/>
    </row>
    <row r="2" spans="1:4" ht="12.75">
      <c r="A2" s="67"/>
      <c r="B2" s="68"/>
      <c r="C2" s="68"/>
      <c r="D2" s="69"/>
    </row>
    <row r="3" spans="1:4" ht="18.75" customHeight="1">
      <c r="A3" s="14" t="s">
        <v>86</v>
      </c>
      <c r="B3" s="7" t="s">
        <v>87</v>
      </c>
      <c r="C3" s="70">
        <v>900</v>
      </c>
      <c r="D3" s="70"/>
    </row>
    <row r="4" spans="1:4" ht="18.75" customHeight="1">
      <c r="A4" s="15" t="s">
        <v>88</v>
      </c>
      <c r="B4" s="8" t="s">
        <v>89</v>
      </c>
      <c r="C4" s="71">
        <v>940</v>
      </c>
      <c r="D4" s="71"/>
    </row>
    <row r="5" spans="1:4" s="19" customFormat="1" ht="18.75" customHeight="1">
      <c r="A5" s="17" t="s">
        <v>90</v>
      </c>
      <c r="B5" s="18" t="s">
        <v>91</v>
      </c>
      <c r="C5" s="72">
        <v>1590</v>
      </c>
      <c r="D5" s="72"/>
    </row>
    <row r="6" spans="1:4" ht="18.75" customHeight="1">
      <c r="A6" s="20" t="s">
        <v>92</v>
      </c>
      <c r="B6" s="8" t="s">
        <v>93</v>
      </c>
      <c r="C6" s="71">
        <v>980</v>
      </c>
      <c r="D6" s="71"/>
    </row>
    <row r="7" spans="1:4" s="19" customFormat="1" ht="18.75" customHeight="1">
      <c r="A7" s="17" t="s">
        <v>94</v>
      </c>
      <c r="B7" s="18" t="s">
        <v>95</v>
      </c>
      <c r="C7" s="72">
        <v>620</v>
      </c>
      <c r="D7" s="72"/>
    </row>
    <row r="8" spans="1:4" ht="18.75" customHeight="1">
      <c r="A8" s="15" t="s">
        <v>96</v>
      </c>
      <c r="B8" s="8" t="s">
        <v>97</v>
      </c>
      <c r="C8" s="71">
        <v>590</v>
      </c>
      <c r="D8" s="71"/>
    </row>
    <row r="9" spans="1:4" ht="18.75" customHeight="1">
      <c r="A9" s="20" t="s">
        <v>98</v>
      </c>
      <c r="B9" s="8" t="s">
        <v>91</v>
      </c>
      <c r="C9" s="71">
        <v>690</v>
      </c>
      <c r="D9" s="71"/>
    </row>
    <row r="10" spans="1:4" ht="25.5" customHeight="1">
      <c r="A10" s="20" t="s">
        <v>99</v>
      </c>
      <c r="B10" s="8" t="s">
        <v>100</v>
      </c>
      <c r="C10" s="71">
        <v>530</v>
      </c>
      <c r="D10" s="71"/>
    </row>
    <row r="11" spans="1:4" s="19" customFormat="1" ht="18.75" customHeight="1">
      <c r="A11" s="17" t="s">
        <v>101</v>
      </c>
      <c r="B11" s="18" t="s">
        <v>102</v>
      </c>
      <c r="C11" s="72">
        <v>800</v>
      </c>
      <c r="D11" s="72"/>
    </row>
    <row r="12" spans="1:4" ht="18.75" customHeight="1">
      <c r="A12" s="20" t="s">
        <v>103</v>
      </c>
      <c r="B12" s="8" t="s">
        <v>97</v>
      </c>
      <c r="C12" s="71">
        <v>1220</v>
      </c>
      <c r="D12" s="71"/>
    </row>
    <row r="13" spans="1:4" ht="18.75" customHeight="1">
      <c r="A13" s="20" t="s">
        <v>104</v>
      </c>
      <c r="B13" s="8" t="s">
        <v>105</v>
      </c>
      <c r="C13" s="71">
        <v>1440</v>
      </c>
      <c r="D13" s="71"/>
    </row>
    <row r="14" spans="1:4" ht="18.75" customHeight="1">
      <c r="A14" s="20" t="s">
        <v>106</v>
      </c>
      <c r="B14" s="8" t="s">
        <v>105</v>
      </c>
      <c r="C14" s="71">
        <v>1530</v>
      </c>
      <c r="D14" s="71"/>
    </row>
    <row r="15" spans="1:4" ht="18.75" customHeight="1">
      <c r="A15" s="20" t="s">
        <v>107</v>
      </c>
      <c r="B15" s="8" t="s">
        <v>108</v>
      </c>
      <c r="C15" s="71">
        <v>630</v>
      </c>
      <c r="D15" s="71"/>
    </row>
    <row r="16" spans="1:4" ht="18.75" customHeight="1">
      <c r="A16" s="20" t="s">
        <v>109</v>
      </c>
      <c r="B16" s="8" t="s">
        <v>110</v>
      </c>
      <c r="C16" s="71">
        <v>940</v>
      </c>
      <c r="D16" s="71"/>
    </row>
    <row r="17" spans="1:4" ht="18.75" customHeight="1">
      <c r="A17" s="20" t="s">
        <v>111</v>
      </c>
      <c r="B17" s="8" t="s">
        <v>112</v>
      </c>
      <c r="C17" s="71">
        <v>320</v>
      </c>
      <c r="D17" s="71"/>
    </row>
    <row r="18" spans="1:4" ht="18.75" customHeight="1">
      <c r="A18" s="21" t="s">
        <v>113</v>
      </c>
      <c r="B18" s="10" t="s">
        <v>114</v>
      </c>
      <c r="C18" s="73">
        <v>300</v>
      </c>
      <c r="D18" s="73"/>
    </row>
    <row r="19" spans="1:4" ht="13.5" customHeight="1">
      <c r="A19" s="74" t="s">
        <v>115</v>
      </c>
      <c r="B19" s="74"/>
      <c r="C19" s="74"/>
      <c r="D19" s="74"/>
    </row>
    <row r="20" spans="1:4" ht="25.5">
      <c r="A20" s="5" t="s">
        <v>83</v>
      </c>
      <c r="B20" s="6" t="s">
        <v>84</v>
      </c>
      <c r="C20" s="6" t="s">
        <v>116</v>
      </c>
      <c r="D20" s="13" t="s">
        <v>117</v>
      </c>
    </row>
    <row r="21" spans="1:4" s="19" customFormat="1" ht="25.5">
      <c r="A21" s="23" t="s">
        <v>118</v>
      </c>
      <c r="B21" s="24" t="s">
        <v>119</v>
      </c>
      <c r="C21" s="24" t="s">
        <v>120</v>
      </c>
      <c r="D21" s="25">
        <v>650</v>
      </c>
    </row>
    <row r="22" spans="1:4" ht="25.5">
      <c r="A22" s="20" t="s">
        <v>121</v>
      </c>
      <c r="B22" s="8" t="s">
        <v>122</v>
      </c>
      <c r="C22" s="8" t="s">
        <v>123</v>
      </c>
      <c r="D22" s="16">
        <v>1400</v>
      </c>
    </row>
    <row r="23" spans="1:4" ht="27.75">
      <c r="A23" s="20" t="s">
        <v>124</v>
      </c>
      <c r="B23" s="8" t="s">
        <v>125</v>
      </c>
      <c r="C23" s="8" t="s">
        <v>126</v>
      </c>
      <c r="D23" s="16">
        <v>800</v>
      </c>
    </row>
    <row r="24" spans="1:4" ht="25.5">
      <c r="A24" s="21" t="s">
        <v>127</v>
      </c>
      <c r="B24" s="9" t="s">
        <v>128</v>
      </c>
      <c r="C24" s="10" t="s">
        <v>129</v>
      </c>
      <c r="D24" s="22">
        <v>1600</v>
      </c>
    </row>
  </sheetData>
  <sheetProtection selectLockedCells="1" selectUnlockedCells="1"/>
  <mergeCells count="20">
    <mergeCell ref="C18:D18"/>
    <mergeCell ref="A19:D19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A1:A2"/>
    <mergeCell ref="B1:B2"/>
    <mergeCell ref="C1:D2"/>
    <mergeCell ref="C3:D3"/>
    <mergeCell ref="C4:D4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31" sqref="F31"/>
    </sheetView>
  </sheetViews>
  <sheetFormatPr defaultColWidth="15.57421875" defaultRowHeight="15"/>
  <cols>
    <col min="1" max="1" width="17.28125" style="4" customWidth="1"/>
    <col min="2" max="2" width="23.7109375" style="4" hidden="1" customWidth="1"/>
    <col min="3" max="3" width="60.28125" style="4" hidden="1" customWidth="1"/>
    <col min="4" max="4" width="26.421875" style="4" hidden="1" customWidth="1"/>
    <col min="5" max="5" width="15.57421875" style="26" customWidth="1"/>
    <col min="6" max="16384" width="15.57421875" style="4" customWidth="1"/>
  </cols>
  <sheetData>
    <row r="1" spans="1:6" s="28" customFormat="1" ht="24" customHeight="1" thickBot="1">
      <c r="A1" s="35" t="s">
        <v>1</v>
      </c>
      <c r="B1" s="36">
        <v>646</v>
      </c>
      <c r="C1" s="36" t="s">
        <v>130</v>
      </c>
      <c r="D1" s="36" t="s">
        <v>3</v>
      </c>
      <c r="E1" s="37" t="s">
        <v>131</v>
      </c>
      <c r="F1" s="38" t="s">
        <v>132</v>
      </c>
    </row>
    <row r="2" spans="1:7" ht="12.75" customHeight="1">
      <c r="A2" s="75" t="s">
        <v>133</v>
      </c>
      <c r="B2" s="76" t="s">
        <v>133</v>
      </c>
      <c r="C2" s="76" t="s">
        <v>134</v>
      </c>
      <c r="D2" s="76" t="s">
        <v>135</v>
      </c>
      <c r="E2" s="29">
        <v>1</v>
      </c>
      <c r="F2" s="31">
        <v>646</v>
      </c>
      <c r="G2" s="27"/>
    </row>
    <row r="3" spans="1:7" ht="12.75">
      <c r="A3" s="75"/>
      <c r="B3" s="76"/>
      <c r="C3" s="76"/>
      <c r="D3" s="76"/>
      <c r="E3" s="30">
        <v>5</v>
      </c>
      <c r="F3" s="32">
        <v>2473.5</v>
      </c>
      <c r="G3" s="27"/>
    </row>
    <row r="4" spans="1:7" ht="12.75" customHeight="1">
      <c r="A4" s="77" t="s">
        <v>136</v>
      </c>
      <c r="B4" s="78" t="s">
        <v>137</v>
      </c>
      <c r="C4" s="78" t="s">
        <v>138</v>
      </c>
      <c r="D4" s="78" t="s">
        <v>139</v>
      </c>
      <c r="E4" s="30">
        <v>1</v>
      </c>
      <c r="F4" s="32">
        <v>994.5</v>
      </c>
      <c r="G4" s="27"/>
    </row>
    <row r="5" spans="1:7" ht="12.75">
      <c r="A5" s="77"/>
      <c r="B5" s="78"/>
      <c r="C5" s="78"/>
      <c r="D5" s="78"/>
      <c r="E5" s="30">
        <v>5</v>
      </c>
      <c r="F5" s="32">
        <v>3816.5</v>
      </c>
      <c r="G5" s="27"/>
    </row>
    <row r="6" spans="1:7" ht="12.75" customHeight="1">
      <c r="A6" s="77"/>
      <c r="B6" s="78"/>
      <c r="C6" s="78" t="s">
        <v>140</v>
      </c>
      <c r="D6" s="78" t="s">
        <v>48</v>
      </c>
      <c r="E6" s="30">
        <v>1</v>
      </c>
      <c r="F6" s="32">
        <v>994.5</v>
      </c>
      <c r="G6" s="27"/>
    </row>
    <row r="7" spans="1:7" ht="12.75">
      <c r="A7" s="77"/>
      <c r="B7" s="78"/>
      <c r="C7" s="78"/>
      <c r="D7" s="78"/>
      <c r="E7" s="30">
        <v>5</v>
      </c>
      <c r="F7" s="32">
        <v>3816.5</v>
      </c>
      <c r="G7" s="27"/>
    </row>
    <row r="8" spans="1:7" ht="12.75" customHeight="1">
      <c r="A8" s="77" t="s">
        <v>141</v>
      </c>
      <c r="B8" s="78" t="s">
        <v>142</v>
      </c>
      <c r="C8" s="78" t="s">
        <v>143</v>
      </c>
      <c r="D8" s="78" t="s">
        <v>139</v>
      </c>
      <c r="E8" s="30">
        <v>1</v>
      </c>
      <c r="F8" s="32">
        <v>1963.5</v>
      </c>
      <c r="G8" s="27"/>
    </row>
    <row r="9" spans="1:7" ht="12.75">
      <c r="A9" s="77"/>
      <c r="B9" s="78"/>
      <c r="C9" s="78"/>
      <c r="D9" s="78"/>
      <c r="E9" s="30">
        <v>5</v>
      </c>
      <c r="F9" s="32">
        <v>7556.5</v>
      </c>
      <c r="G9" s="27"/>
    </row>
    <row r="10" spans="1:7" ht="12.75" customHeight="1">
      <c r="A10" s="77"/>
      <c r="B10" s="78"/>
      <c r="C10" s="78" t="s">
        <v>144</v>
      </c>
      <c r="D10" s="78" t="s">
        <v>48</v>
      </c>
      <c r="E10" s="30">
        <v>1</v>
      </c>
      <c r="F10" s="32">
        <v>1963.5</v>
      </c>
      <c r="G10" s="27"/>
    </row>
    <row r="11" spans="1:7" ht="12.75">
      <c r="A11" s="77"/>
      <c r="B11" s="78"/>
      <c r="C11" s="78"/>
      <c r="D11" s="78"/>
      <c r="E11" s="30">
        <v>5</v>
      </c>
      <c r="F11" s="32">
        <v>7556.5</v>
      </c>
      <c r="G11" s="27"/>
    </row>
    <row r="12" spans="1:7" ht="12.75" customHeight="1">
      <c r="A12" s="77" t="s">
        <v>145</v>
      </c>
      <c r="B12" s="78" t="s">
        <v>146</v>
      </c>
      <c r="C12" s="78" t="s">
        <v>147</v>
      </c>
      <c r="D12" s="78" t="s">
        <v>40</v>
      </c>
      <c r="E12" s="30">
        <v>1</v>
      </c>
      <c r="F12" s="32">
        <v>399.5</v>
      </c>
      <c r="G12" s="27"/>
    </row>
    <row r="13" spans="1:7" ht="12.75">
      <c r="A13" s="77"/>
      <c r="B13" s="78"/>
      <c r="C13" s="78"/>
      <c r="D13" s="78"/>
      <c r="E13" s="30">
        <v>5</v>
      </c>
      <c r="F13" s="32">
        <v>1547</v>
      </c>
      <c r="G13" s="27"/>
    </row>
    <row r="14" spans="1:7" ht="12.75" customHeight="1">
      <c r="A14" s="77" t="s">
        <v>148</v>
      </c>
      <c r="B14" s="78" t="s">
        <v>149</v>
      </c>
      <c r="C14" s="78" t="s">
        <v>150</v>
      </c>
      <c r="D14" s="78" t="s">
        <v>48</v>
      </c>
      <c r="E14" s="30">
        <v>1</v>
      </c>
      <c r="F14" s="32">
        <v>535.5</v>
      </c>
      <c r="G14" s="27"/>
    </row>
    <row r="15" spans="1:7" ht="12.75">
      <c r="A15" s="77"/>
      <c r="B15" s="78"/>
      <c r="C15" s="78"/>
      <c r="D15" s="78"/>
      <c r="E15" s="30">
        <v>5</v>
      </c>
      <c r="F15" s="32">
        <v>2048.5</v>
      </c>
      <c r="G15" s="27"/>
    </row>
    <row r="16" spans="1:7" ht="12.75" customHeight="1" thickBot="1">
      <c r="A16" s="79" t="s">
        <v>151</v>
      </c>
      <c r="B16" s="81" t="s">
        <v>152</v>
      </c>
      <c r="C16" s="81" t="s">
        <v>153</v>
      </c>
      <c r="D16" s="81" t="s">
        <v>154</v>
      </c>
      <c r="E16" s="30">
        <v>1</v>
      </c>
      <c r="F16" s="32">
        <v>603.5</v>
      </c>
      <c r="G16" s="27"/>
    </row>
    <row r="17" spans="1:7" ht="13.5" thickBot="1">
      <c r="A17" s="80"/>
      <c r="B17" s="82"/>
      <c r="C17" s="82"/>
      <c r="D17" s="82"/>
      <c r="E17" s="33">
        <v>5</v>
      </c>
      <c r="F17" s="34">
        <v>2337.5</v>
      </c>
      <c r="G17" s="27"/>
    </row>
  </sheetData>
  <sheetProtection selectLockedCells="1" selectUnlockedCells="1"/>
  <mergeCells count="28">
    <mergeCell ref="A16:A17"/>
    <mergeCell ref="B16:B17"/>
    <mergeCell ref="C16:C17"/>
    <mergeCell ref="D16:D17"/>
    <mergeCell ref="A12:A13"/>
    <mergeCell ref="B12:B13"/>
    <mergeCell ref="C12:C13"/>
    <mergeCell ref="D12:D13"/>
    <mergeCell ref="A14:A15"/>
    <mergeCell ref="B14:B15"/>
    <mergeCell ref="C14:C15"/>
    <mergeCell ref="D14:D15"/>
    <mergeCell ref="A8:A11"/>
    <mergeCell ref="B8:B11"/>
    <mergeCell ref="C8:C9"/>
    <mergeCell ref="D8:D9"/>
    <mergeCell ref="C10:C11"/>
    <mergeCell ref="D10:D11"/>
    <mergeCell ref="A2:A3"/>
    <mergeCell ref="B2:B3"/>
    <mergeCell ref="C2:C3"/>
    <mergeCell ref="D2:D3"/>
    <mergeCell ref="A4:A7"/>
    <mergeCell ref="B4:B7"/>
    <mergeCell ref="C4:C5"/>
    <mergeCell ref="D4:D5"/>
    <mergeCell ref="C6:C7"/>
    <mergeCell ref="D6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Фракталис</dc:title>
  <dc:subject/>
  <dc:creator>Краскив дом</dc:creator>
  <cp:keywords>fraktalis, фракталис</cp:keywords>
  <dc:description/>
  <cp:lastModifiedBy>Eugene</cp:lastModifiedBy>
  <dcterms:created xsi:type="dcterms:W3CDTF">2014-07-23T09:01:26Z</dcterms:created>
  <dcterms:modified xsi:type="dcterms:W3CDTF">2014-07-23T09:01:26Z</dcterms:modified>
  <cp:category/>
  <cp:version/>
  <cp:contentType/>
  <cp:contentStatus/>
</cp:coreProperties>
</file>